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egottova\Desktop\VZ_2021\VZ\VZ40_2021_Disková pole\02_Výzva_Zadávací dokumentace\"/>
    </mc:Choice>
  </mc:AlternateContent>
  <bookViews>
    <workbookView xWindow="-105" yWindow="-105" windowWidth="23250" windowHeight="1257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6" i="1" l="1"/>
  <c r="D98" i="1" l="1"/>
  <c r="D99" i="1" s="1"/>
</calcChain>
</file>

<file path=xl/sharedStrings.xml><?xml version="1.0" encoding="utf-8"?>
<sst xmlns="http://schemas.openxmlformats.org/spreadsheetml/2006/main" count="115" uniqueCount="61">
  <si>
    <t>Příloha č. 4 - Tabulka pro výpočet nabídkové ceny</t>
  </si>
  <si>
    <t>Podpora</t>
  </si>
  <si>
    <t>Disková pole transakční - 2x V7000</t>
  </si>
  <si>
    <t>ITEM</t>
  </si>
  <si>
    <t>PCS</t>
  </si>
  <si>
    <t>S/N</t>
  </si>
  <si>
    <t>Cena celkem v Kč bez DPH (1 rok)</t>
  </si>
  <si>
    <t>V7000 SFF CONTROL</t>
  </si>
  <si>
    <t>782367F</t>
  </si>
  <si>
    <t xml:space="preserve">   1.8TB 10K 2.5 INCH HDD</t>
  </si>
  <si>
    <t xml:space="preserve">   1.6TB 2.5 INCH FLASH DRIVE</t>
  </si>
  <si>
    <t>V7000 SFF EXPANSION</t>
  </si>
  <si>
    <t>V7000 LFF EXPANSION</t>
  </si>
  <si>
    <t>78235VV, 78231KF, 78235PZ, 78235PK,  78235PT</t>
  </si>
  <si>
    <t xml:space="preserve">   8TB 7.2K 3.5 INCH NL HDD</t>
  </si>
  <si>
    <t>Software</t>
  </si>
  <si>
    <t>STORWIZE V7000 SW V7.3</t>
  </si>
  <si>
    <t>STORWIZE V7000 EXTER VIRT V7</t>
  </si>
  <si>
    <t>STORWIZE V7000 EXPANSION V7</t>
  </si>
  <si>
    <t>Cena celkem v Kč bez DPH</t>
  </si>
  <si>
    <t>782367N</t>
  </si>
  <si>
    <t>78235VY, 78231KP, 78231KT, 78235PW, 78235RB</t>
  </si>
  <si>
    <t>Disková pole pro souborový přístup - 2x V5010 a 5x HP DL120 Gen9</t>
  </si>
  <si>
    <t>V5010 LFF CONTROL</t>
  </si>
  <si>
    <t>781C963</t>
  </si>
  <si>
    <t xml:space="preserve">  16GB FC ADAPTER PAIR</t>
  </si>
  <si>
    <t xml:space="preserve">  8TB 7.2K 3.5 INCH NL HDD</t>
  </si>
  <si>
    <t>V5000 LFF EXPANSION</t>
  </si>
  <si>
    <t>SPECTRUM VIRTUALIZE V5010</t>
  </si>
  <si>
    <t>V50X0 EXPANSION</t>
  </si>
  <si>
    <t>IBM SPECTRUM VIRTUALIZE SOFTWARE FOR STORWIZE</t>
  </si>
  <si>
    <t>781D700</t>
  </si>
  <si>
    <t>Servery - 4x Spectrum Scale NAS hlavy a 1x Quorum</t>
  </si>
  <si>
    <t>HP DL120 Gen9 8SFF</t>
  </si>
  <si>
    <t>HPE DL120 Gen 9 E5-2603v4 RIO Kit</t>
  </si>
  <si>
    <t>HPE 16GB 1Rx4 PC4-2400T-R Kit</t>
  </si>
  <si>
    <t>HP 300GB 6G SAS 10K 2.5in SC ENT HDD</t>
  </si>
  <si>
    <t>HP H240 FIO Smart HBA</t>
  </si>
  <si>
    <t>HP SN1000Q 16Gb 2P FC HBA</t>
  </si>
  <si>
    <t>HP Ethernet 10Gb 2P 530T Adptr</t>
  </si>
  <si>
    <t>HP 550W FIO Pwr Supply Kit</t>
  </si>
  <si>
    <t>HP DL60/120 Gen9 CPU1 Riser FIO Kit</t>
  </si>
  <si>
    <t>HP DL60/120 Gen9 PCI-E FH/HL Riser Kit</t>
  </si>
  <si>
    <t>IBM Spectrum Scale Standard</t>
  </si>
  <si>
    <t>IBM Spectrum Scale Standard Edition Server license Per Socket Annual SW Subscription &amp; Support Renewal</t>
  </si>
  <si>
    <t>STOR2RRD</t>
  </si>
  <si>
    <t>RedHat Enterprise License</t>
  </si>
  <si>
    <t>RHEL Svr 2 Sckt</t>
  </si>
  <si>
    <t>RH HA 2 Sckt</t>
  </si>
  <si>
    <t>Podpora - Cena celkem v Kč bez DPH *)</t>
  </si>
  <si>
    <t>Podpora - Sazba DPH v %</t>
  </si>
  <si>
    <t>Podpora - Výše DPH v Kč</t>
  </si>
  <si>
    <t>Podpora - Cena celkem v Kč včetně DPH</t>
  </si>
  <si>
    <t>*) Nabídková cena pro účely hodnocení nabídek</t>
  </si>
  <si>
    <r>
      <rPr>
        <i/>
        <sz val="10"/>
        <color theme="1"/>
        <rFont val="Arial"/>
        <family val="2"/>
        <charset val="238"/>
      </rPr>
      <t>Pozn. pokyny k vyplnění tabulky:</t>
    </r>
    <r>
      <rPr>
        <sz val="10"/>
        <color theme="1"/>
        <rFont val="Arial"/>
        <family val="2"/>
        <charset val="238"/>
      </rPr>
      <t xml:space="preserve"> </t>
    </r>
    <r>
      <rPr>
        <b/>
        <u/>
        <sz val="10"/>
        <color theme="1"/>
        <rFont val="Arial"/>
        <family val="2"/>
        <charset val="238"/>
      </rPr>
      <t>dodavatel vyplní pouze ZELENÉ buňky (tj. částky v Kč bez DPH a sazbu DPH v %). Ostatní buňky se vyplní automaticky dle nadefinovaných vzorců.</t>
    </r>
  </si>
  <si>
    <t>781D660, 781F122, 781F102, 781F114, 
781F097, 789F110, 789F0R0, 789F140</t>
  </si>
  <si>
    <t>781F096, 781F117, 781F104, 789F1V0,
789F2D0, 789F280, 789F1L0, 789F100</t>
  </si>
  <si>
    <t>782315P, 782315K, 7825KPH</t>
  </si>
  <si>
    <t>782315G, 782315N, 7825KFN</t>
  </si>
  <si>
    <t>Servisní podpora pro STOR2RRD - SW maintenance bez jakéhokoli omezení přístupu k novým verzím SW nebo jiných omezení</t>
  </si>
  <si>
    <t>CZ263302F4, CZ263302F7, CZ263302F6, CZ263302F5, CZ263302F8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</si>
</sst>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u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top" wrapText="1"/>
    </xf>
    <xf numFmtId="4" fontId="3" fillId="0" borderId="4" xfId="0" applyNumberFormat="1" applyFont="1" applyBorder="1"/>
    <xf numFmtId="0" fontId="3" fillId="0" borderId="4" xfId="0" applyFont="1" applyBorder="1" applyAlignment="1">
      <alignment horizontal="left" vertical="top" wrapText="1"/>
    </xf>
    <xf numFmtId="0" fontId="4" fillId="0" borderId="4" xfId="0" applyFont="1" applyBorder="1"/>
    <xf numFmtId="0" fontId="0" fillId="0" borderId="4" xfId="0" applyBorder="1"/>
    <xf numFmtId="0" fontId="3" fillId="0" borderId="4" xfId="0" applyFont="1" applyBorder="1" applyAlignment="1">
      <alignment horizontal="left" vertical="center" wrapText="1"/>
    </xf>
    <xf numFmtId="0" fontId="5" fillId="0" borderId="4" xfId="0" applyFont="1" applyBorder="1"/>
    <xf numFmtId="164" fontId="2" fillId="2" borderId="4" xfId="0" applyNumberFormat="1" applyFont="1" applyFill="1" applyBorder="1" applyProtection="1">
      <protection locked="0"/>
    </xf>
    <xf numFmtId="0" fontId="2" fillId="0" borderId="5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4" fontId="3" fillId="0" borderId="0" xfId="0" applyNumberFormat="1" applyFont="1"/>
    <xf numFmtId="0" fontId="3" fillId="0" borderId="4" xfId="0" applyFont="1" applyBorder="1"/>
    <xf numFmtId="0" fontId="1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top" wrapText="1"/>
    </xf>
    <xf numFmtId="164" fontId="3" fillId="3" borderId="5" xfId="0" applyNumberFormat="1" applyFont="1" applyFill="1" applyBorder="1"/>
    <xf numFmtId="0" fontId="6" fillId="0" borderId="4" xfId="0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0" fontId="0" fillId="0" borderId="5" xfId="0" applyBorder="1"/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6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4" fontId="3" fillId="0" borderId="2" xfId="0" applyNumberFormat="1" applyFont="1" applyBorder="1"/>
    <xf numFmtId="0" fontId="1" fillId="0" borderId="9" xfId="0" applyFont="1" applyBorder="1"/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top" wrapText="1"/>
    </xf>
    <xf numFmtId="164" fontId="2" fillId="0" borderId="11" xfId="0" applyNumberFormat="1" applyFont="1" applyBorder="1"/>
    <xf numFmtId="0" fontId="1" fillId="0" borderId="12" xfId="0" applyFont="1" applyBorder="1"/>
    <xf numFmtId="0" fontId="1" fillId="0" borderId="5" xfId="0" applyFont="1" applyBorder="1"/>
    <xf numFmtId="9" fontId="2" fillId="2" borderId="13" xfId="0" applyNumberFormat="1" applyFont="1" applyFill="1" applyBorder="1" applyProtection="1">
      <protection locked="0"/>
    </xf>
    <xf numFmtId="164" fontId="2" fillId="0" borderId="13" xfId="0" applyNumberFormat="1" applyFont="1" applyBorder="1"/>
    <xf numFmtId="0" fontId="1" fillId="0" borderId="14" xfId="0" applyFont="1" applyBorder="1"/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top" wrapText="1"/>
    </xf>
    <xf numFmtId="164" fontId="2" fillId="0" borderId="15" xfId="0" applyNumberFormat="1" applyFont="1" applyBorder="1"/>
    <xf numFmtId="0" fontId="7" fillId="0" borderId="0" xfId="0" applyFont="1"/>
    <xf numFmtId="0" fontId="1" fillId="0" borderId="1" xfId="0" applyFont="1" applyFill="1" applyBorder="1"/>
    <xf numFmtId="0" fontId="2" fillId="0" borderId="2" xfId="0" applyFont="1" applyFill="1" applyBorder="1" applyAlignment="1">
      <alignment horizontal="left" vertical="center"/>
    </xf>
    <xf numFmtId="0" fontId="2" fillId="0" borderId="2" xfId="0" applyFont="1" applyFill="1" applyBorder="1"/>
    <xf numFmtId="0" fontId="0" fillId="0" borderId="3" xfId="0" applyFill="1" applyBorder="1"/>
    <xf numFmtId="0" fontId="1" fillId="0" borderId="0" xfId="0" applyFont="1" applyFill="1"/>
    <xf numFmtId="0" fontId="0" fillId="0" borderId="0" xfId="0" applyFill="1"/>
    <xf numFmtId="0" fontId="1" fillId="0" borderId="6" xfId="0" applyFont="1" applyFill="1" applyBorder="1"/>
    <xf numFmtId="0" fontId="1" fillId="0" borderId="5" xfId="0" applyFont="1" applyFill="1" applyBorder="1" applyAlignment="1">
      <alignment horizontal="left" vertical="center"/>
    </xf>
    <xf numFmtId="0" fontId="1" fillId="0" borderId="5" xfId="0" applyFont="1" applyFill="1" applyBorder="1"/>
    <xf numFmtId="0" fontId="0" fillId="0" borderId="7" xfId="0" applyFill="1" applyBorder="1"/>
    <xf numFmtId="0" fontId="1" fillId="0" borderId="5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/>
    </xf>
    <xf numFmtId="0" fontId="0" fillId="0" borderId="5" xfId="0" applyFill="1" applyBorder="1"/>
    <xf numFmtId="0" fontId="0" fillId="0" borderId="5" xfId="0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3"/>
  <sheetViews>
    <sheetView tabSelected="1" topLeftCell="A79" workbookViewId="0">
      <selection activeCell="D87" sqref="D87"/>
    </sheetView>
  </sheetViews>
  <sheetFormatPr defaultRowHeight="15" x14ac:dyDescent="0.25"/>
  <cols>
    <col min="1" max="1" width="28.7109375" customWidth="1"/>
    <col min="3" max="3" width="25.28515625" customWidth="1"/>
    <col min="4" max="4" width="20.140625" customWidth="1"/>
  </cols>
  <sheetData>
    <row r="1" spans="1:4" x14ac:dyDescent="0.25">
      <c r="A1" s="1" t="s">
        <v>0</v>
      </c>
    </row>
    <row r="2" spans="1:4" x14ac:dyDescent="0.25">
      <c r="A2" s="1"/>
    </row>
    <row r="3" spans="1:4" x14ac:dyDescent="0.25">
      <c r="A3" s="54" t="s">
        <v>1</v>
      </c>
      <c r="B3" s="55"/>
      <c r="C3" s="55"/>
      <c r="D3" s="55"/>
    </row>
    <row r="4" spans="1:4" x14ac:dyDescent="0.25">
      <c r="A4" s="50" t="s">
        <v>2</v>
      </c>
      <c r="B4" s="51"/>
      <c r="C4" s="52"/>
      <c r="D4" s="53"/>
    </row>
    <row r="5" spans="1:4" ht="26.25" x14ac:dyDescent="0.25">
      <c r="A5" s="2" t="s">
        <v>3</v>
      </c>
      <c r="B5" s="3" t="s">
        <v>4</v>
      </c>
      <c r="C5" s="4" t="s">
        <v>5</v>
      </c>
      <c r="D5" s="5" t="s">
        <v>6</v>
      </c>
    </row>
    <row r="6" spans="1:4" x14ac:dyDescent="0.25">
      <c r="A6" s="6" t="s">
        <v>7</v>
      </c>
      <c r="B6" s="7">
        <v>1</v>
      </c>
      <c r="C6" s="8" t="s">
        <v>8</v>
      </c>
      <c r="D6" s="9"/>
    </row>
    <row r="7" spans="1:4" x14ac:dyDescent="0.25">
      <c r="A7" s="6" t="s">
        <v>11</v>
      </c>
      <c r="B7" s="7">
        <v>3</v>
      </c>
      <c r="C7" s="8" t="s">
        <v>57</v>
      </c>
      <c r="D7" s="9"/>
    </row>
    <row r="8" spans="1:4" ht="22.5" x14ac:dyDescent="0.25">
      <c r="A8" s="6" t="s">
        <v>12</v>
      </c>
      <c r="B8" s="7">
        <v>5</v>
      </c>
      <c r="C8" s="8" t="s">
        <v>13</v>
      </c>
      <c r="D8" s="9"/>
    </row>
    <row r="9" spans="1:4" x14ac:dyDescent="0.25">
      <c r="A9" s="6" t="s">
        <v>10</v>
      </c>
      <c r="B9" s="7">
        <v>12</v>
      </c>
      <c r="C9" s="10"/>
      <c r="D9" s="9"/>
    </row>
    <row r="10" spans="1:4" x14ac:dyDescent="0.25">
      <c r="A10" s="6" t="s">
        <v>9</v>
      </c>
      <c r="B10" s="7">
        <v>84</v>
      </c>
      <c r="C10" s="10"/>
      <c r="D10" s="9"/>
    </row>
    <row r="11" spans="1:4" x14ac:dyDescent="0.25">
      <c r="A11" s="6" t="s">
        <v>14</v>
      </c>
      <c r="B11" s="7">
        <v>58</v>
      </c>
      <c r="C11" s="10"/>
      <c r="D11" s="9"/>
    </row>
    <row r="12" spans="1:4" x14ac:dyDescent="0.25">
      <c r="A12" s="6"/>
      <c r="B12" s="7"/>
      <c r="C12" s="10"/>
      <c r="D12" s="9"/>
    </row>
    <row r="13" spans="1:4" x14ac:dyDescent="0.25">
      <c r="A13" s="11" t="s">
        <v>15</v>
      </c>
      <c r="B13" s="12"/>
      <c r="C13" s="10"/>
      <c r="D13" s="9"/>
    </row>
    <row r="14" spans="1:4" x14ac:dyDescent="0.25">
      <c r="A14" s="6" t="s">
        <v>16</v>
      </c>
      <c r="B14" s="7">
        <v>1</v>
      </c>
      <c r="C14" s="10"/>
      <c r="D14" s="9"/>
    </row>
    <row r="15" spans="1:4" x14ac:dyDescent="0.25">
      <c r="A15" s="13" t="s">
        <v>17</v>
      </c>
      <c r="B15" s="7">
        <v>1</v>
      </c>
      <c r="C15" s="10"/>
      <c r="D15" s="9"/>
    </row>
    <row r="16" spans="1:4" x14ac:dyDescent="0.25">
      <c r="A16" s="13" t="s">
        <v>18</v>
      </c>
      <c r="B16" s="7">
        <v>8</v>
      </c>
      <c r="C16" s="14"/>
      <c r="D16" s="14"/>
    </row>
    <row r="17" spans="1:4" x14ac:dyDescent="0.25">
      <c r="A17" s="6"/>
      <c r="B17" s="7"/>
      <c r="C17" s="14"/>
      <c r="D17" s="14"/>
    </row>
    <row r="18" spans="1:4" x14ac:dyDescent="0.25">
      <c r="A18" s="2" t="s">
        <v>19</v>
      </c>
      <c r="B18" s="7"/>
      <c r="C18" s="10"/>
      <c r="D18" s="15">
        <v>0</v>
      </c>
    </row>
    <row r="19" spans="1:4" x14ac:dyDescent="0.25">
      <c r="A19" s="16"/>
      <c r="B19" s="17"/>
      <c r="C19" s="18"/>
      <c r="D19" s="19"/>
    </row>
    <row r="20" spans="1:4" ht="26.25" x14ac:dyDescent="0.25">
      <c r="A20" s="2" t="s">
        <v>3</v>
      </c>
      <c r="B20" s="3" t="s">
        <v>4</v>
      </c>
      <c r="C20" s="4" t="s">
        <v>5</v>
      </c>
      <c r="D20" s="5" t="s">
        <v>6</v>
      </c>
    </row>
    <row r="21" spans="1:4" x14ac:dyDescent="0.25">
      <c r="A21" s="6" t="s">
        <v>7</v>
      </c>
      <c r="B21" s="7">
        <v>1</v>
      </c>
      <c r="C21" s="8" t="s">
        <v>20</v>
      </c>
      <c r="D21" s="9"/>
    </row>
    <row r="22" spans="1:4" x14ac:dyDescent="0.25">
      <c r="A22" s="6" t="s">
        <v>11</v>
      </c>
      <c r="B22" s="7">
        <v>3</v>
      </c>
      <c r="C22" s="8" t="s">
        <v>58</v>
      </c>
      <c r="D22" s="9"/>
    </row>
    <row r="23" spans="1:4" ht="22.5" x14ac:dyDescent="0.25">
      <c r="A23" s="6" t="s">
        <v>12</v>
      </c>
      <c r="B23" s="7">
        <v>5</v>
      </c>
      <c r="C23" s="8" t="s">
        <v>21</v>
      </c>
      <c r="D23" s="9"/>
    </row>
    <row r="24" spans="1:4" x14ac:dyDescent="0.25">
      <c r="A24" s="6" t="s">
        <v>10</v>
      </c>
      <c r="B24" s="7">
        <v>12</v>
      </c>
      <c r="C24" s="20"/>
      <c r="D24" s="9"/>
    </row>
    <row r="25" spans="1:4" x14ac:dyDescent="0.25">
      <c r="A25" s="6" t="s">
        <v>9</v>
      </c>
      <c r="B25" s="7">
        <v>84</v>
      </c>
      <c r="C25" s="20"/>
      <c r="D25" s="9"/>
    </row>
    <row r="26" spans="1:4" x14ac:dyDescent="0.25">
      <c r="A26" s="6" t="s">
        <v>14</v>
      </c>
      <c r="B26" s="7">
        <v>58</v>
      </c>
      <c r="C26" s="10"/>
      <c r="D26" s="9"/>
    </row>
    <row r="27" spans="1:4" x14ac:dyDescent="0.25">
      <c r="A27" s="6"/>
      <c r="B27" s="7"/>
      <c r="C27" s="14"/>
      <c r="D27" s="9"/>
    </row>
    <row r="28" spans="1:4" x14ac:dyDescent="0.25">
      <c r="A28" s="11" t="s">
        <v>15</v>
      </c>
      <c r="B28" s="12"/>
      <c r="C28" s="12"/>
      <c r="D28" s="12"/>
    </row>
    <row r="29" spans="1:4" x14ac:dyDescent="0.25">
      <c r="A29" s="6" t="s">
        <v>16</v>
      </c>
      <c r="B29" s="7">
        <v>1</v>
      </c>
      <c r="C29" s="10"/>
      <c r="D29" s="9"/>
    </row>
    <row r="30" spans="1:4" x14ac:dyDescent="0.25">
      <c r="A30" s="13" t="s">
        <v>17</v>
      </c>
      <c r="B30" s="7">
        <v>1</v>
      </c>
      <c r="C30" s="10"/>
      <c r="D30" s="9"/>
    </row>
    <row r="31" spans="1:4" x14ac:dyDescent="0.25">
      <c r="A31" s="13" t="s">
        <v>18</v>
      </c>
      <c r="B31" s="7">
        <v>8</v>
      </c>
      <c r="C31" s="10"/>
      <c r="D31" s="9"/>
    </row>
    <row r="32" spans="1:4" x14ac:dyDescent="0.25">
      <c r="A32" s="6"/>
      <c r="B32" s="7"/>
      <c r="C32" s="10"/>
      <c r="D32" s="9"/>
    </row>
    <row r="33" spans="1:4" x14ac:dyDescent="0.25">
      <c r="A33" s="2" t="s">
        <v>19</v>
      </c>
      <c r="B33" s="7"/>
      <c r="C33" s="10"/>
      <c r="D33" s="15">
        <v>0</v>
      </c>
    </row>
    <row r="34" spans="1:4" x14ac:dyDescent="0.25">
      <c r="A34" s="21"/>
      <c r="B34" s="22"/>
      <c r="C34" s="23"/>
      <c r="D34" s="24"/>
    </row>
    <row r="35" spans="1:4" x14ac:dyDescent="0.25">
      <c r="A35" s="56" t="s">
        <v>22</v>
      </c>
      <c r="B35" s="57"/>
      <c r="C35" s="58"/>
      <c r="D35" s="59"/>
    </row>
    <row r="36" spans="1:4" ht="26.25" x14ac:dyDescent="0.25">
      <c r="A36" s="2" t="s">
        <v>3</v>
      </c>
      <c r="B36" s="3" t="s">
        <v>4</v>
      </c>
      <c r="C36" s="4" t="s">
        <v>5</v>
      </c>
      <c r="D36" s="5" t="s">
        <v>6</v>
      </c>
    </row>
    <row r="37" spans="1:4" x14ac:dyDescent="0.25">
      <c r="A37" s="25" t="s">
        <v>23</v>
      </c>
      <c r="B37" s="26">
        <v>1</v>
      </c>
      <c r="C37" s="8" t="s">
        <v>24</v>
      </c>
      <c r="D37" s="9"/>
    </row>
    <row r="38" spans="1:4" x14ac:dyDescent="0.25">
      <c r="A38" s="25" t="s">
        <v>25</v>
      </c>
      <c r="B38" s="26">
        <v>1</v>
      </c>
      <c r="C38" s="8"/>
      <c r="D38" s="9"/>
    </row>
    <row r="39" spans="1:4" ht="45" x14ac:dyDescent="0.25">
      <c r="A39" s="25" t="s">
        <v>27</v>
      </c>
      <c r="B39" s="26">
        <v>8</v>
      </c>
      <c r="C39" s="8" t="s">
        <v>55</v>
      </c>
      <c r="D39" s="9"/>
    </row>
    <row r="40" spans="1:4" x14ac:dyDescent="0.25">
      <c r="A40" s="25" t="s">
        <v>26</v>
      </c>
      <c r="B40" s="26">
        <v>98</v>
      </c>
      <c r="C40" s="8"/>
      <c r="D40" s="9"/>
    </row>
    <row r="41" spans="1:4" x14ac:dyDescent="0.25">
      <c r="A41" s="11"/>
      <c r="B41" s="12"/>
      <c r="C41" s="12"/>
      <c r="D41" s="12"/>
    </row>
    <row r="42" spans="1:4" x14ac:dyDescent="0.25">
      <c r="A42" s="11" t="s">
        <v>15</v>
      </c>
      <c r="B42" s="12"/>
      <c r="C42" s="12"/>
      <c r="D42" s="12"/>
    </row>
    <row r="43" spans="1:4" x14ac:dyDescent="0.25">
      <c r="A43" s="6" t="s">
        <v>28</v>
      </c>
      <c r="B43" s="26">
        <v>1</v>
      </c>
      <c r="C43" s="12"/>
      <c r="D43" s="12"/>
    </row>
    <row r="44" spans="1:4" x14ac:dyDescent="0.25">
      <c r="A44" s="6" t="s">
        <v>29</v>
      </c>
      <c r="B44" s="26">
        <v>8</v>
      </c>
      <c r="C44" s="12"/>
      <c r="D44" s="12"/>
    </row>
    <row r="45" spans="1:4" ht="22.5" x14ac:dyDescent="0.25">
      <c r="A45" s="13" t="s">
        <v>30</v>
      </c>
      <c r="B45" s="26">
        <v>8</v>
      </c>
      <c r="C45" s="12"/>
      <c r="D45" s="12"/>
    </row>
    <row r="46" spans="1:4" x14ac:dyDescent="0.25">
      <c r="A46" s="12"/>
      <c r="B46" s="12"/>
      <c r="C46" s="12"/>
      <c r="D46" s="12"/>
    </row>
    <row r="47" spans="1:4" x14ac:dyDescent="0.25">
      <c r="A47" s="2" t="s">
        <v>19</v>
      </c>
      <c r="B47" s="7"/>
      <c r="C47" s="10"/>
      <c r="D47" s="15">
        <v>0</v>
      </c>
    </row>
    <row r="48" spans="1:4" x14ac:dyDescent="0.25">
      <c r="A48" s="27"/>
      <c r="B48" s="27"/>
      <c r="C48" s="27"/>
      <c r="D48" s="27"/>
    </row>
    <row r="49" spans="1:4" ht="26.25" x14ac:dyDescent="0.25">
      <c r="A49" s="2" t="s">
        <v>3</v>
      </c>
      <c r="B49" s="3" t="s">
        <v>4</v>
      </c>
      <c r="C49" s="4" t="s">
        <v>5</v>
      </c>
      <c r="D49" s="5" t="s">
        <v>6</v>
      </c>
    </row>
    <row r="50" spans="1:4" x14ac:dyDescent="0.25">
      <c r="A50" s="25" t="s">
        <v>23</v>
      </c>
      <c r="B50" s="28">
        <v>1</v>
      </c>
      <c r="C50" s="29" t="s">
        <v>31</v>
      </c>
      <c r="D50" s="12"/>
    </row>
    <row r="51" spans="1:4" x14ac:dyDescent="0.25">
      <c r="A51" s="25" t="s">
        <v>25</v>
      </c>
      <c r="B51" s="28">
        <v>1</v>
      </c>
      <c r="C51" s="12"/>
      <c r="D51" s="12"/>
    </row>
    <row r="52" spans="1:4" ht="45" x14ac:dyDescent="0.25">
      <c r="A52" s="25" t="s">
        <v>27</v>
      </c>
      <c r="B52" s="28">
        <v>8</v>
      </c>
      <c r="C52" s="29" t="s">
        <v>56</v>
      </c>
      <c r="D52" s="12"/>
    </row>
    <row r="53" spans="1:4" x14ac:dyDescent="0.25">
      <c r="A53" s="25" t="s">
        <v>26</v>
      </c>
      <c r="B53" s="26">
        <v>107</v>
      </c>
      <c r="C53" s="8"/>
      <c r="D53" s="12"/>
    </row>
    <row r="54" spans="1:4" x14ac:dyDescent="0.25">
      <c r="A54" s="12"/>
      <c r="B54" s="12"/>
      <c r="C54" s="12"/>
      <c r="D54" s="12"/>
    </row>
    <row r="55" spans="1:4" x14ac:dyDescent="0.25">
      <c r="A55" s="11" t="s">
        <v>15</v>
      </c>
      <c r="B55" s="12"/>
      <c r="C55" s="12"/>
      <c r="D55" s="12"/>
    </row>
    <row r="56" spans="1:4" x14ac:dyDescent="0.25">
      <c r="A56" s="6" t="s">
        <v>28</v>
      </c>
      <c r="B56" s="26">
        <v>1</v>
      </c>
      <c r="C56" s="12"/>
      <c r="D56" s="12"/>
    </row>
    <row r="57" spans="1:4" x14ac:dyDescent="0.25">
      <c r="A57" s="6" t="s">
        <v>29</v>
      </c>
      <c r="B57" s="26">
        <v>8</v>
      </c>
      <c r="C57" s="12"/>
      <c r="D57" s="12"/>
    </row>
    <row r="58" spans="1:4" ht="22.5" x14ac:dyDescent="0.25">
      <c r="A58" s="13" t="s">
        <v>30</v>
      </c>
      <c r="B58" s="26">
        <v>8</v>
      </c>
      <c r="C58" s="12"/>
      <c r="D58" s="12"/>
    </row>
    <row r="59" spans="1:4" x14ac:dyDescent="0.25">
      <c r="A59" s="12"/>
      <c r="B59" s="12"/>
      <c r="C59" s="12"/>
      <c r="D59" s="12"/>
    </row>
    <row r="60" spans="1:4" x14ac:dyDescent="0.25">
      <c r="A60" s="2" t="s">
        <v>19</v>
      </c>
      <c r="B60" s="7"/>
      <c r="C60" s="10"/>
      <c r="D60" s="15">
        <v>0</v>
      </c>
    </row>
    <row r="61" spans="1:4" x14ac:dyDescent="0.25">
      <c r="A61" s="27"/>
      <c r="B61" s="27"/>
      <c r="C61" s="27"/>
      <c r="D61" s="27"/>
    </row>
    <row r="62" spans="1:4" x14ac:dyDescent="0.25">
      <c r="A62" s="56" t="s">
        <v>32</v>
      </c>
      <c r="B62" s="57"/>
      <c r="C62" s="60"/>
      <c r="D62" s="61"/>
    </row>
    <row r="63" spans="1:4" ht="26.25" x14ac:dyDescent="0.25">
      <c r="A63" s="2" t="s">
        <v>3</v>
      </c>
      <c r="B63" s="3" t="s">
        <v>4</v>
      </c>
      <c r="C63" s="4" t="s">
        <v>5</v>
      </c>
      <c r="D63" s="5" t="s">
        <v>6</v>
      </c>
    </row>
    <row r="64" spans="1:4" ht="33.75" x14ac:dyDescent="0.25">
      <c r="A64" s="6" t="s">
        <v>33</v>
      </c>
      <c r="B64" s="7">
        <v>5</v>
      </c>
      <c r="C64" s="29" t="s">
        <v>60</v>
      </c>
      <c r="D64" s="12"/>
    </row>
    <row r="65" spans="1:4" x14ac:dyDescent="0.25">
      <c r="A65" s="13" t="s">
        <v>34</v>
      </c>
      <c r="B65" s="7">
        <v>5</v>
      </c>
      <c r="C65" s="30"/>
      <c r="D65" s="12"/>
    </row>
    <row r="66" spans="1:4" x14ac:dyDescent="0.25">
      <c r="A66" s="13" t="s">
        <v>35</v>
      </c>
      <c r="B66" s="7">
        <v>40</v>
      </c>
      <c r="C66" s="30"/>
      <c r="D66" s="12"/>
    </row>
    <row r="67" spans="1:4" ht="22.5" x14ac:dyDescent="0.25">
      <c r="A67" s="13" t="s">
        <v>36</v>
      </c>
      <c r="B67" s="7">
        <v>10</v>
      </c>
      <c r="C67" s="30"/>
      <c r="D67" s="12"/>
    </row>
    <row r="68" spans="1:4" x14ac:dyDescent="0.25">
      <c r="A68" s="13" t="s">
        <v>37</v>
      </c>
      <c r="B68" s="7">
        <v>5</v>
      </c>
      <c r="C68" s="30"/>
      <c r="D68" s="12"/>
    </row>
    <row r="69" spans="1:4" x14ac:dyDescent="0.25">
      <c r="A69" s="13" t="s">
        <v>38</v>
      </c>
      <c r="B69" s="7">
        <v>5</v>
      </c>
      <c r="C69" s="30"/>
      <c r="D69" s="12"/>
    </row>
    <row r="70" spans="1:4" x14ac:dyDescent="0.25">
      <c r="A70" s="13" t="s">
        <v>39</v>
      </c>
      <c r="B70" s="7">
        <v>5</v>
      </c>
      <c r="C70" s="30"/>
      <c r="D70" s="12"/>
    </row>
    <row r="71" spans="1:4" x14ac:dyDescent="0.25">
      <c r="A71" s="13" t="s">
        <v>40</v>
      </c>
      <c r="B71" s="7">
        <v>5</v>
      </c>
      <c r="C71" s="30"/>
      <c r="D71" s="12"/>
    </row>
    <row r="72" spans="1:4" x14ac:dyDescent="0.25">
      <c r="A72" s="13" t="s">
        <v>41</v>
      </c>
      <c r="B72" s="7">
        <v>5</v>
      </c>
      <c r="C72" s="30"/>
      <c r="D72" s="12"/>
    </row>
    <row r="73" spans="1:4" ht="22.5" x14ac:dyDescent="0.25">
      <c r="A73" s="13" t="s">
        <v>42</v>
      </c>
      <c r="B73" s="7">
        <v>5</v>
      </c>
      <c r="C73" s="30"/>
      <c r="D73" s="12"/>
    </row>
    <row r="74" spans="1:4" x14ac:dyDescent="0.25">
      <c r="A74" s="12"/>
      <c r="B74" s="12"/>
      <c r="C74" s="12"/>
      <c r="D74" s="12"/>
    </row>
    <row r="75" spans="1:4" x14ac:dyDescent="0.25">
      <c r="A75" s="2" t="s">
        <v>19</v>
      </c>
      <c r="B75" s="7"/>
      <c r="C75" s="10"/>
      <c r="D75" s="15">
        <v>0</v>
      </c>
    </row>
    <row r="76" spans="1:4" x14ac:dyDescent="0.25">
      <c r="A76" s="27"/>
      <c r="B76" s="27"/>
      <c r="C76" s="27"/>
      <c r="D76" s="27"/>
    </row>
    <row r="77" spans="1:4" x14ac:dyDescent="0.25">
      <c r="A77" s="62" t="s">
        <v>43</v>
      </c>
      <c r="B77" s="63"/>
      <c r="C77" s="63"/>
      <c r="D77" s="59"/>
    </row>
    <row r="78" spans="1:4" ht="26.25" x14ac:dyDescent="0.25">
      <c r="A78" s="2" t="s">
        <v>3</v>
      </c>
      <c r="B78" s="3" t="s">
        <v>4</v>
      </c>
      <c r="C78" s="4" t="s">
        <v>5</v>
      </c>
      <c r="D78" s="5" t="s">
        <v>6</v>
      </c>
    </row>
    <row r="79" spans="1:4" ht="33.75" x14ac:dyDescent="0.25">
      <c r="A79" s="10" t="s">
        <v>44</v>
      </c>
      <c r="B79" s="7">
        <v>1</v>
      </c>
      <c r="C79" s="12"/>
      <c r="D79" s="12"/>
    </row>
    <row r="80" spans="1:4" x14ac:dyDescent="0.25">
      <c r="A80" s="12"/>
      <c r="B80" s="12"/>
      <c r="C80" s="12"/>
      <c r="D80" s="12"/>
    </row>
    <row r="81" spans="1:4" x14ac:dyDescent="0.25">
      <c r="A81" s="2" t="s">
        <v>19</v>
      </c>
      <c r="B81" s="7"/>
      <c r="C81" s="10"/>
      <c r="D81" s="15">
        <v>0</v>
      </c>
    </row>
    <row r="82" spans="1:4" x14ac:dyDescent="0.25">
      <c r="A82" s="27"/>
      <c r="B82" s="27"/>
      <c r="C82" s="27"/>
      <c r="D82" s="27"/>
    </row>
    <row r="83" spans="1:4" x14ac:dyDescent="0.25">
      <c r="A83" s="62" t="s">
        <v>45</v>
      </c>
      <c r="B83" s="64"/>
      <c r="C83" s="63"/>
      <c r="D83" s="59"/>
    </row>
    <row r="84" spans="1:4" ht="26.25" x14ac:dyDescent="0.25">
      <c r="A84" s="2" t="s">
        <v>3</v>
      </c>
      <c r="B84" s="3" t="s">
        <v>4</v>
      </c>
      <c r="C84" s="4" t="s">
        <v>5</v>
      </c>
      <c r="D84" s="5" t="s">
        <v>6</v>
      </c>
    </row>
    <row r="85" spans="1:4" ht="45" x14ac:dyDescent="0.25">
      <c r="A85" s="13" t="s">
        <v>59</v>
      </c>
      <c r="B85" s="7">
        <v>1</v>
      </c>
      <c r="C85" s="12"/>
      <c r="D85" s="12"/>
    </row>
    <row r="86" spans="1:4" x14ac:dyDescent="0.25">
      <c r="A86" s="12"/>
      <c r="B86" s="12"/>
      <c r="C86" s="12"/>
      <c r="D86" s="12"/>
    </row>
    <row r="87" spans="1:4" x14ac:dyDescent="0.25">
      <c r="A87" s="2" t="s">
        <v>19</v>
      </c>
      <c r="B87" s="7"/>
      <c r="C87" s="10"/>
      <c r="D87" s="15">
        <v>0</v>
      </c>
    </row>
    <row r="88" spans="1:4" x14ac:dyDescent="0.25">
      <c r="A88" s="27"/>
      <c r="B88" s="27"/>
      <c r="C88" s="27"/>
      <c r="D88" s="27"/>
    </row>
    <row r="89" spans="1:4" x14ac:dyDescent="0.25">
      <c r="A89" s="65" t="s">
        <v>46</v>
      </c>
      <c r="B89" s="63"/>
      <c r="C89" s="63"/>
      <c r="D89" s="59"/>
    </row>
    <row r="90" spans="1:4" ht="26.25" x14ac:dyDescent="0.25">
      <c r="A90" s="2" t="s">
        <v>3</v>
      </c>
      <c r="B90" s="3" t="s">
        <v>4</v>
      </c>
      <c r="C90" s="4" t="s">
        <v>5</v>
      </c>
      <c r="D90" s="5" t="s">
        <v>6</v>
      </c>
    </row>
    <row r="91" spans="1:4" x14ac:dyDescent="0.25">
      <c r="A91" s="31" t="s">
        <v>47</v>
      </c>
      <c r="B91" s="32">
        <v>5</v>
      </c>
      <c r="C91" s="12"/>
      <c r="D91" s="12"/>
    </row>
    <row r="92" spans="1:4" x14ac:dyDescent="0.25">
      <c r="A92" s="31" t="s">
        <v>48</v>
      </c>
      <c r="B92" s="32">
        <v>5</v>
      </c>
      <c r="C92" s="12"/>
      <c r="D92" s="12"/>
    </row>
    <row r="93" spans="1:4" x14ac:dyDescent="0.25">
      <c r="A93" s="12"/>
      <c r="B93" s="12"/>
      <c r="C93" s="12"/>
      <c r="D93" s="12"/>
    </row>
    <row r="94" spans="1:4" x14ac:dyDescent="0.25">
      <c r="A94" s="2" t="s">
        <v>19</v>
      </c>
      <c r="B94" s="7"/>
      <c r="C94" s="10"/>
      <c r="D94" s="15">
        <v>0</v>
      </c>
    </row>
    <row r="95" spans="1:4" ht="15.75" thickBot="1" x14ac:dyDescent="0.3">
      <c r="A95" s="33"/>
      <c r="B95" s="34"/>
      <c r="C95" s="35"/>
      <c r="D95" s="36"/>
    </row>
    <row r="96" spans="1:4" x14ac:dyDescent="0.25">
      <c r="A96" s="37" t="s">
        <v>49</v>
      </c>
      <c r="B96" s="38"/>
      <c r="C96" s="39"/>
      <c r="D96" s="40">
        <f>SUM(D18,D33,D47,D60,D75,D81,D87,D94)</f>
        <v>0</v>
      </c>
    </row>
    <row r="97" spans="1:4" x14ac:dyDescent="0.25">
      <c r="A97" s="41" t="s">
        <v>50</v>
      </c>
      <c r="B97" s="42"/>
      <c r="C97" s="23"/>
      <c r="D97" s="43">
        <v>0</v>
      </c>
    </row>
    <row r="98" spans="1:4" x14ac:dyDescent="0.25">
      <c r="A98" s="41" t="s">
        <v>51</v>
      </c>
      <c r="B98" s="22"/>
      <c r="C98" s="23"/>
      <c r="D98" s="44">
        <f>PRODUCT(D97,D96)</f>
        <v>0</v>
      </c>
    </row>
    <row r="99" spans="1:4" ht="15.75" thickBot="1" x14ac:dyDescent="0.3">
      <c r="A99" s="45" t="s">
        <v>52</v>
      </c>
      <c r="B99" s="46"/>
      <c r="C99" s="47"/>
      <c r="D99" s="48">
        <f>SUM(D96,D98)</f>
        <v>0</v>
      </c>
    </row>
    <row r="100" spans="1:4" x14ac:dyDescent="0.25">
      <c r="A100" s="49" t="s">
        <v>53</v>
      </c>
    </row>
    <row r="101" spans="1:4" x14ac:dyDescent="0.25">
      <c r="A101" s="49"/>
    </row>
    <row r="102" spans="1:4" x14ac:dyDescent="0.25">
      <c r="A102" s="66" t="s">
        <v>54</v>
      </c>
      <c r="B102" s="66"/>
      <c r="C102" s="66"/>
      <c r="D102" s="66"/>
    </row>
    <row r="103" spans="1:4" x14ac:dyDescent="0.25">
      <c r="A103" s="66"/>
      <c r="B103" s="66"/>
      <c r="C103" s="66"/>
      <c r="D103" s="66"/>
    </row>
  </sheetData>
  <mergeCells count="1">
    <mergeCell ref="A102:D10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Plevka</dc:creator>
  <cp:lastModifiedBy>Uživatel</cp:lastModifiedBy>
  <dcterms:created xsi:type="dcterms:W3CDTF">2021-11-14T10:08:28Z</dcterms:created>
  <dcterms:modified xsi:type="dcterms:W3CDTF">2021-12-16T09:16:45Z</dcterms:modified>
</cp:coreProperties>
</file>